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Zoal DV\"/>
    </mc:Choice>
  </mc:AlternateContent>
  <xr:revisionPtr revIDLastSave="0" documentId="13_ncr:1_{2B8E40E8-F162-49F2-B4A8-06D5249C65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تسمية الملفات-الطريقة الأولى" sheetId="1" r:id="rId1"/>
    <sheet name="تسمية الملفات-الطريقة الثانية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2" i="2" l="1"/>
  <c r="B51" i="2"/>
  <c r="B40" i="2"/>
  <c r="B31" i="2"/>
  <c r="B30" i="2"/>
  <c r="B29" i="2"/>
  <c r="B28" i="2"/>
  <c r="B27" i="2"/>
  <c r="B18" i="2"/>
  <c r="B17" i="2"/>
  <c r="B16" i="2"/>
  <c r="B15" i="2"/>
  <c r="B14" i="2"/>
  <c r="B13" i="2"/>
  <c r="B12" i="2"/>
  <c r="B11" i="2"/>
  <c r="B43" i="2"/>
  <c r="B42" i="2"/>
  <c r="B41" i="2"/>
  <c r="B44" i="1"/>
  <c r="B43" i="1"/>
  <c r="B37" i="1"/>
  <c r="B36" i="1"/>
  <c r="B35" i="1"/>
  <c r="B34" i="1"/>
  <c r="B27" i="1"/>
  <c r="B26" i="1"/>
  <c r="B25" i="1"/>
  <c r="B24" i="1"/>
  <c r="B23" i="1"/>
  <c r="B16" i="1"/>
  <c r="B15" i="1"/>
  <c r="B12" i="1"/>
  <c r="B14" i="1"/>
  <c r="B13" i="1"/>
  <c r="B11" i="1"/>
  <c r="B10" i="1"/>
  <c r="B9" i="1"/>
</calcChain>
</file>

<file path=xl/sharedStrings.xml><?xml version="1.0" encoding="utf-8"?>
<sst xmlns="http://schemas.openxmlformats.org/spreadsheetml/2006/main" count="88" uniqueCount="37">
  <si>
    <t>ادخل رقم ملف الهجرة (Case Number) كاملاً مثلاً (2022AF00012345)</t>
  </si>
  <si>
    <t>زوجة/زوج الفائز الرئيسي</t>
  </si>
  <si>
    <t>جواز السفر</t>
  </si>
  <si>
    <t>شهادة الميلاد</t>
  </si>
  <si>
    <t>عقد الزواج (القسيمة)</t>
  </si>
  <si>
    <t>شهادة حسن سير وسلوك (الفيش السوداني)</t>
  </si>
  <si>
    <t>شهادة حسن سير وسلوك (الفيش من الدول الأخرى)</t>
  </si>
  <si>
    <t>عقد الطلاق (قسيمة الطلاق) للمطلقين</t>
  </si>
  <si>
    <t>جواز السفر القديم (في حال استخراج جواز سفر جديد غير الذي تم التقديم به)</t>
  </si>
  <si>
    <t>تبرير استخراج جواز سفر جديد غير الذي تم التقديم به</t>
  </si>
  <si>
    <t>أبن/أبنة الفائز الرئيسي (عمر فوق 16 سنة)</t>
  </si>
  <si>
    <t>الفيش من دولة أخرى (مثال على ذلك (Saudi_Arabia)</t>
  </si>
  <si>
    <t>تسمية ملفات المستندات الخاصة بالفائز الرئيسي</t>
  </si>
  <si>
    <t xml:space="preserve">الفائز الرئيسي </t>
  </si>
  <si>
    <t>الأسر والعوائل (يرجى إدخال كل البيانات المطلوبة باللغة الإنجليزية)</t>
  </si>
  <si>
    <t>ادخل اسم العائلة لزوجة/زوج الفائز الرئيسي (كما بخطاب الفوز)</t>
  </si>
  <si>
    <t>تسمية ملفات المستندات الخاصة بزوجة/زوج الفائز الرئيسي</t>
  </si>
  <si>
    <t xml:space="preserve">ادخل الاسم الأول لزوجة/زوج الفائز الرئيسي (كما بخطاب الفوز) </t>
  </si>
  <si>
    <t>الفيش من دولة أخرى (مثال على ذلك (Saudi_Arabia))</t>
  </si>
  <si>
    <t xml:space="preserve">ادخل الاسم الأول للأبن/الأبنة (كما بخطاب الفوز) </t>
  </si>
  <si>
    <t>ادخل اسم العائلة لأبن/الأبنة (كما بخطاب الفوز)</t>
  </si>
  <si>
    <t>تسمية ملفات المستندات الخاصة بالأبن/الأبنة</t>
  </si>
  <si>
    <t>أبن/أبنة الفائز الرئيسي (عمر أقل من 16 سنة)</t>
  </si>
  <si>
    <t>ادخل اسم الفائز الرئيسي الأول (كما بخطاب الفوز)</t>
  </si>
  <si>
    <t>ادخل اسم العائلة للفائز الرئيسي (كما بخطاب الفوز)</t>
  </si>
  <si>
    <t>ادخل اسم الفائز الرئيسي الأول</t>
  </si>
  <si>
    <t>ادخل اسم الفائز الرئيسي الثالث</t>
  </si>
  <si>
    <t>ادخل اسم الفائز الرئيسي الثاني</t>
  </si>
  <si>
    <t>ادخل اسم العائلة للفائز الرئيسي (الاسم الرابع)</t>
  </si>
  <si>
    <t>ادخل الاسم الأول لزوجة/زوج الفائز الرئيسي</t>
  </si>
  <si>
    <t>ادخل الاسم الثالث لزوجة/زوج الفائز الرئيسي</t>
  </si>
  <si>
    <t>ادخل اسم العائلة لزوجة/زوج الفائز الرئيسي (الاسم الرابع)</t>
  </si>
  <si>
    <t>ادخل الاسم الثاني لزوجة/زوج الفائز الرئيسي</t>
  </si>
  <si>
    <t>ادخل الاسم الأول للأبن/الأبنة</t>
  </si>
  <si>
    <t>ادخل اسم العائلة لأبن/الأبنة (الاسم الرابع)</t>
  </si>
  <si>
    <t>ادخل الاسم الثالث للأبن/الأبنة</t>
  </si>
  <si>
    <t>ادخل الاسم الثاني للأبن/الأبنة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</si>
</sst>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right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0" fillId="0" borderId="1" xfId="0" applyBorder="1"/>
    <xf numFmtId="0" fontId="1" fillId="7" borderId="1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vertical="center"/>
    </xf>
    <xf numFmtId="0" fontId="1" fillId="8" borderId="1" xfId="0" applyFont="1" applyFill="1" applyBorder="1" applyAlignment="1">
      <alignment vertical="center" wrapText="1"/>
    </xf>
    <xf numFmtId="0" fontId="1" fillId="8" borderId="1" xfId="0" applyFont="1" applyFill="1" applyBorder="1" applyAlignment="1">
      <alignment horizontal="right" vertical="center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1" fillId="0" borderId="0" xfId="0" applyFont="1" applyFill="1" applyBorder="1" applyAlignment="1">
      <alignment horizontal="right" vertical="center"/>
    </xf>
    <xf numFmtId="0" fontId="1" fillId="9" borderId="1" xfId="0" applyFont="1" applyFill="1" applyBorder="1" applyAlignment="1">
      <alignment vertical="center"/>
    </xf>
    <xf numFmtId="0" fontId="1" fillId="9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44"/>
  <sheetViews>
    <sheetView rightToLeft="1" tabSelected="1" topLeftCell="A18" workbookViewId="0">
      <selection activeCell="E32" sqref="E32"/>
    </sheetView>
  </sheetViews>
  <sheetFormatPr defaultRowHeight="14.4" x14ac:dyDescent="0.3"/>
  <cols>
    <col min="1" max="1" width="63.33203125" customWidth="1"/>
    <col min="2" max="2" width="70.77734375" bestFit="1" customWidth="1"/>
  </cols>
  <sheetData>
    <row r="2" spans="1:2" ht="24.6" customHeight="1" x14ac:dyDescent="0.3">
      <c r="A2" s="19" t="s">
        <v>14</v>
      </c>
      <c r="B2" s="19"/>
    </row>
    <row r="3" spans="1:2" ht="18.600000000000001" customHeight="1" x14ac:dyDescent="0.3">
      <c r="A3" s="20" t="s">
        <v>13</v>
      </c>
      <c r="B3" s="20"/>
    </row>
    <row r="4" spans="1:2" x14ac:dyDescent="0.3">
      <c r="A4" s="3" t="s">
        <v>0</v>
      </c>
      <c r="B4" s="11"/>
    </row>
    <row r="5" spans="1:2" x14ac:dyDescent="0.3">
      <c r="A5" s="3" t="s">
        <v>23</v>
      </c>
      <c r="B5" s="11"/>
    </row>
    <row r="6" spans="1:2" x14ac:dyDescent="0.3">
      <c r="A6" s="3" t="s">
        <v>24</v>
      </c>
      <c r="B6" s="11"/>
    </row>
    <row r="7" spans="1:2" x14ac:dyDescent="0.3">
      <c r="A7" s="4" t="s">
        <v>11</v>
      </c>
      <c r="B7" s="12"/>
    </row>
    <row r="8" spans="1:2" ht="17.399999999999999" customHeight="1" x14ac:dyDescent="0.3">
      <c r="A8" s="18" t="s">
        <v>12</v>
      </c>
      <c r="B8" s="21"/>
    </row>
    <row r="9" spans="1:2" x14ac:dyDescent="0.3">
      <c r="A9" s="6" t="s">
        <v>2</v>
      </c>
      <c r="B9" s="5" t="str">
        <f>B4&amp;"_"&amp;B5&amp;"_"&amp;B6&amp;"_"&amp;"Passport"</f>
        <v>___Passport</v>
      </c>
    </row>
    <row r="10" spans="1:2" x14ac:dyDescent="0.3">
      <c r="A10" s="6" t="s">
        <v>3</v>
      </c>
      <c r="B10" s="5" t="str">
        <f>B4&amp;"_"&amp;B5&amp;"_"&amp;B6&amp;"_"&amp;"Birth_Certificate"</f>
        <v>___Birth_Certificate</v>
      </c>
    </row>
    <row r="11" spans="1:2" x14ac:dyDescent="0.3">
      <c r="A11" s="6" t="s">
        <v>4</v>
      </c>
      <c r="B11" s="5" t="str">
        <f>B4&amp;"_"&amp;B5&amp;"_"&amp;B6&amp;"_"&amp;"Marriage_Certificate"</f>
        <v>___Marriage_Certificate</v>
      </c>
    </row>
    <row r="12" spans="1:2" x14ac:dyDescent="0.3">
      <c r="A12" s="6" t="s">
        <v>7</v>
      </c>
      <c r="B12" s="5" t="str">
        <f>B4&amp;"_"&amp;B5&amp;"_"&amp;B6&amp;"_"&amp;"Divorce_Certificate"</f>
        <v>___Divorce_Certificate</v>
      </c>
    </row>
    <row r="13" spans="1:2" x14ac:dyDescent="0.3">
      <c r="A13" s="6" t="s">
        <v>5</v>
      </c>
      <c r="B13" s="5" t="str">
        <f>B4&amp;"_"&amp;B5&amp;"_"&amp;B6&amp;"_"&amp;"Police_Certificate_Country_Sudan"</f>
        <v>___Police_Certificate_Country_Sudan</v>
      </c>
    </row>
    <row r="14" spans="1:2" x14ac:dyDescent="0.3">
      <c r="A14" s="6" t="s">
        <v>6</v>
      </c>
      <c r="B14" s="5" t="str">
        <f>B4&amp;"_"&amp;B5&amp;"_"&amp;B20&amp;"_"&amp;"Police_Certificate_Country_"&amp;B7</f>
        <v>___Police_Certificate_Country_</v>
      </c>
    </row>
    <row r="15" spans="1:2" x14ac:dyDescent="0.3">
      <c r="A15" s="6" t="s">
        <v>8</v>
      </c>
      <c r="B15" s="5" t="str">
        <f>B4&amp;"_"&amp;B5&amp;"_"&amp;B6&amp;"_"&amp;"Old_Passport"</f>
        <v>___Old_Passport</v>
      </c>
    </row>
    <row r="16" spans="1:2" x14ac:dyDescent="0.3">
      <c r="A16" s="6" t="s">
        <v>9</v>
      </c>
      <c r="B16" s="5" t="str">
        <f>B4&amp;"_"&amp;B5&amp;"_"&amp;B6&amp;"_"&amp;"Passport_Change_Explaination"</f>
        <v>___Passport_Change_Explaination</v>
      </c>
    </row>
    <row r="17" spans="1:2" x14ac:dyDescent="0.3">
      <c r="A17" s="15"/>
      <c r="B17" s="14"/>
    </row>
    <row r="18" spans="1:2" ht="18.600000000000001" customHeight="1" x14ac:dyDescent="0.3">
      <c r="A18" s="20" t="s">
        <v>1</v>
      </c>
      <c r="B18" s="20"/>
    </row>
    <row r="19" spans="1:2" x14ac:dyDescent="0.3">
      <c r="A19" s="1" t="s">
        <v>17</v>
      </c>
      <c r="B19" s="13"/>
    </row>
    <row r="20" spans="1:2" x14ac:dyDescent="0.3">
      <c r="A20" s="1" t="s">
        <v>15</v>
      </c>
      <c r="B20" s="13"/>
    </row>
    <row r="21" spans="1:2" x14ac:dyDescent="0.3">
      <c r="A21" s="7" t="s">
        <v>18</v>
      </c>
      <c r="B21" s="12"/>
    </row>
    <row r="22" spans="1:2" ht="18" customHeight="1" x14ac:dyDescent="0.3">
      <c r="A22" s="18" t="s">
        <v>16</v>
      </c>
      <c r="B22" s="22"/>
    </row>
    <row r="23" spans="1:2" x14ac:dyDescent="0.3">
      <c r="A23" s="2" t="s">
        <v>2</v>
      </c>
      <c r="B23" s="5" t="str">
        <f>B4&amp;"_"&amp;B19&amp;"_"&amp;B20&amp;"_"&amp;"Passport"</f>
        <v>___Passport</v>
      </c>
    </row>
    <row r="24" spans="1:2" x14ac:dyDescent="0.3">
      <c r="A24" s="2" t="s">
        <v>3</v>
      </c>
      <c r="B24" s="5" t="str">
        <f>B4&amp;"_"&amp;B19&amp;"_"&amp;B20&amp;"_"&amp;"Birth_Certificate"</f>
        <v>___Birth_Certificate</v>
      </c>
    </row>
    <row r="25" spans="1:2" x14ac:dyDescent="0.3">
      <c r="A25" s="2" t="s">
        <v>7</v>
      </c>
      <c r="B25" s="5" t="str">
        <f>B4&amp;"_"&amp;B19&amp;"_"&amp;B20&amp;"_"&amp;"Divorce_Certificate"</f>
        <v>___Divorce_Certificate</v>
      </c>
    </row>
    <row r="26" spans="1:2" x14ac:dyDescent="0.3">
      <c r="A26" s="2" t="s">
        <v>5</v>
      </c>
      <c r="B26" s="5" t="str">
        <f>B4&amp;"_"&amp;B19&amp;"_"&amp;B20&amp;"_"&amp;"Police_Certificate_Country_Sudan"</f>
        <v>___Police_Certificate_Country_Sudan</v>
      </c>
    </row>
    <row r="27" spans="1:2" x14ac:dyDescent="0.3">
      <c r="A27" s="2" t="s">
        <v>6</v>
      </c>
      <c r="B27" s="5" t="str">
        <f>B4&amp;"_"&amp;B19&amp;"_"&amp;B20&amp;"_"&amp;"Police_Certificate_Country_"&amp;B21</f>
        <v>___Police_Certificate_Country_</v>
      </c>
    </row>
    <row r="28" spans="1:2" x14ac:dyDescent="0.3">
      <c r="A28" s="15"/>
      <c r="B28" s="14"/>
    </row>
    <row r="29" spans="1:2" ht="15.6" x14ac:dyDescent="0.3">
      <c r="A29" s="20" t="s">
        <v>10</v>
      </c>
      <c r="B29" s="20"/>
    </row>
    <row r="30" spans="1:2" x14ac:dyDescent="0.3">
      <c r="A30" s="8" t="s">
        <v>19</v>
      </c>
      <c r="B30" s="13"/>
    </row>
    <row r="31" spans="1:2" x14ac:dyDescent="0.3">
      <c r="A31" s="8" t="s">
        <v>20</v>
      </c>
      <c r="B31" s="13"/>
    </row>
    <row r="32" spans="1:2" x14ac:dyDescent="0.3">
      <c r="A32" s="9" t="s">
        <v>18</v>
      </c>
      <c r="B32" s="13"/>
    </row>
    <row r="33" spans="1:2" ht="15.6" x14ac:dyDescent="0.3">
      <c r="A33" s="18" t="s">
        <v>21</v>
      </c>
      <c r="B33" s="18"/>
    </row>
    <row r="34" spans="1:2" x14ac:dyDescent="0.3">
      <c r="A34" s="10" t="s">
        <v>2</v>
      </c>
      <c r="B34" s="5" t="str">
        <f>B4&amp;"_"&amp;B30&amp;"_"&amp;B31&amp;"_"&amp;"Passport"</f>
        <v>___Passport</v>
      </c>
    </row>
    <row r="35" spans="1:2" x14ac:dyDescent="0.3">
      <c r="A35" s="10" t="s">
        <v>3</v>
      </c>
      <c r="B35" s="5" t="str">
        <f>B4&amp;"_"&amp;B30&amp;"_"&amp;B31&amp;"_"&amp;"Birth_Certificate"</f>
        <v>___Birth_Certificate</v>
      </c>
    </row>
    <row r="36" spans="1:2" x14ac:dyDescent="0.3">
      <c r="A36" s="10" t="s">
        <v>5</v>
      </c>
      <c r="B36" s="5" t="str">
        <f>B4&amp;"_"&amp;B30&amp;"_"&amp;B31&amp;"_"&amp;"Police_Certificate_Country_Sudan"</f>
        <v>___Police_Certificate_Country_Sudan</v>
      </c>
    </row>
    <row r="37" spans="1:2" x14ac:dyDescent="0.3">
      <c r="A37" s="10" t="s">
        <v>6</v>
      </c>
      <c r="B37" s="5" t="str">
        <f>B4&amp;"_"&amp;B30&amp;"_"&amp;B31&amp;"_"&amp;"Police_Certificate_Country_"&amp;B32</f>
        <v>___Police_Certificate_Country_</v>
      </c>
    </row>
    <row r="38" spans="1:2" x14ac:dyDescent="0.3">
      <c r="A38" s="15"/>
      <c r="B38" s="14"/>
    </row>
    <row r="39" spans="1:2" ht="17.399999999999999" customHeight="1" x14ac:dyDescent="0.3">
      <c r="A39" s="20" t="s">
        <v>22</v>
      </c>
      <c r="B39" s="20"/>
    </row>
    <row r="40" spans="1:2" x14ac:dyDescent="0.3">
      <c r="A40" s="16" t="s">
        <v>19</v>
      </c>
      <c r="B40" s="13"/>
    </row>
    <row r="41" spans="1:2" x14ac:dyDescent="0.3">
      <c r="A41" s="16" t="s">
        <v>20</v>
      </c>
      <c r="B41" s="13"/>
    </row>
    <row r="42" spans="1:2" ht="18" customHeight="1" x14ac:dyDescent="0.3">
      <c r="A42" s="18" t="s">
        <v>21</v>
      </c>
      <c r="B42" s="18"/>
    </row>
    <row r="43" spans="1:2" x14ac:dyDescent="0.3">
      <c r="A43" s="17" t="s">
        <v>2</v>
      </c>
      <c r="B43" s="5" t="str">
        <f>B4&amp;"_"&amp;B40&amp;"_"&amp;B41&amp;"_"&amp;"Passport"</f>
        <v>___Passport</v>
      </c>
    </row>
    <row r="44" spans="1:2" x14ac:dyDescent="0.3">
      <c r="A44" s="17" t="s">
        <v>3</v>
      </c>
      <c r="B44" s="5" t="str">
        <f>B4&amp;"_"&amp;B40&amp;"_"&amp;B41&amp;"_"&amp;"Birth_Certificate"</f>
        <v>___Birth_Certificate</v>
      </c>
    </row>
  </sheetData>
  <sheetProtection algorithmName="SHA-512" hashValue="oxaphwwJpcCA72mBIcVP7mz5ci9zVsMDxUekTVMuUBkwCB1E1gpA8RCq1QyBrRJde34r7xc6LnMy3NhVliJVPA==" saltValue="N/lYaoXHFV0giOCp86ew5Q==" spinCount="100000" sheet="1" objects="1" scenarios="1"/>
  <mergeCells count="9">
    <mergeCell ref="A42:B42"/>
    <mergeCell ref="A2:B2"/>
    <mergeCell ref="A3:B3"/>
    <mergeCell ref="A18:B18"/>
    <mergeCell ref="A29:B29"/>
    <mergeCell ref="A39:B39"/>
    <mergeCell ref="A8:B8"/>
    <mergeCell ref="A22:B22"/>
    <mergeCell ref="A33:B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45AF9-3DBF-41A6-987F-FDF8BEA91712}">
  <dimension ref="A2:B52"/>
  <sheetViews>
    <sheetView rightToLeft="1" workbookViewId="0">
      <selection activeCell="G36" sqref="G36"/>
    </sheetView>
  </sheetViews>
  <sheetFormatPr defaultRowHeight="14.4" x14ac:dyDescent="0.3"/>
  <cols>
    <col min="1" max="1" width="63.33203125" customWidth="1"/>
    <col min="2" max="2" width="70.77734375" bestFit="1" customWidth="1"/>
  </cols>
  <sheetData>
    <row r="2" spans="1:2" ht="24.6" customHeight="1" x14ac:dyDescent="0.3">
      <c r="A2" s="19" t="s">
        <v>14</v>
      </c>
      <c r="B2" s="19"/>
    </row>
    <row r="3" spans="1:2" ht="18.600000000000001" customHeight="1" x14ac:dyDescent="0.3">
      <c r="A3" s="20" t="s">
        <v>13</v>
      </c>
      <c r="B3" s="20"/>
    </row>
    <row r="4" spans="1:2" x14ac:dyDescent="0.3">
      <c r="A4" s="3" t="s">
        <v>0</v>
      </c>
      <c r="B4" s="11"/>
    </row>
    <row r="5" spans="1:2" x14ac:dyDescent="0.3">
      <c r="A5" s="3" t="s">
        <v>25</v>
      </c>
      <c r="B5" s="11"/>
    </row>
    <row r="6" spans="1:2" x14ac:dyDescent="0.3">
      <c r="A6" s="3" t="s">
        <v>27</v>
      </c>
      <c r="B6" s="11"/>
    </row>
    <row r="7" spans="1:2" x14ac:dyDescent="0.3">
      <c r="A7" s="3" t="s">
        <v>26</v>
      </c>
      <c r="B7" s="11"/>
    </row>
    <row r="8" spans="1:2" x14ac:dyDescent="0.3">
      <c r="A8" s="3" t="s">
        <v>28</v>
      </c>
      <c r="B8" s="11"/>
    </row>
    <row r="9" spans="1:2" x14ac:dyDescent="0.3">
      <c r="A9" s="4" t="s">
        <v>11</v>
      </c>
      <c r="B9" s="12"/>
    </row>
    <row r="10" spans="1:2" ht="17.399999999999999" customHeight="1" x14ac:dyDescent="0.3">
      <c r="A10" s="18" t="s">
        <v>12</v>
      </c>
      <c r="B10" s="21"/>
    </row>
    <row r="11" spans="1:2" x14ac:dyDescent="0.3">
      <c r="A11" s="6" t="s">
        <v>2</v>
      </c>
      <c r="B11" s="5" t="str">
        <f>B4&amp;"_"&amp;B5&amp;"_"&amp;B6&amp;"_"&amp;B7&amp;"_"&amp;B8&amp;"_"&amp;"Passport"</f>
        <v>_____Passport</v>
      </c>
    </row>
    <row r="12" spans="1:2" x14ac:dyDescent="0.3">
      <c r="A12" s="6" t="s">
        <v>3</v>
      </c>
      <c r="B12" s="5" t="str">
        <f>B4&amp;"_"&amp;B5&amp;"_"&amp;B6&amp;"_"&amp;B7&amp;"_"&amp;B8&amp;"_"&amp;"Birth_Certificate"</f>
        <v>_____Birth_Certificate</v>
      </c>
    </row>
    <row r="13" spans="1:2" x14ac:dyDescent="0.3">
      <c r="A13" s="6" t="s">
        <v>4</v>
      </c>
      <c r="B13" s="5" t="str">
        <f>B4&amp;"_"&amp;B5&amp;"_"&amp;B6&amp;"_"&amp;B7&amp;"_"&amp;B8&amp;"_"&amp;"Marriage_Certificate"</f>
        <v>_____Marriage_Certificate</v>
      </c>
    </row>
    <row r="14" spans="1:2" x14ac:dyDescent="0.3">
      <c r="A14" s="6" t="s">
        <v>7</v>
      </c>
      <c r="B14" s="5" t="str">
        <f>B4&amp;"_"&amp;B5&amp;"_"&amp;B6&amp;"_"&amp;B7&amp;"_"&amp;B8&amp;"_"&amp;"Divorce_Certificate"</f>
        <v>_____Divorce_Certificate</v>
      </c>
    </row>
    <row r="15" spans="1:2" x14ac:dyDescent="0.3">
      <c r="A15" s="6" t="s">
        <v>5</v>
      </c>
      <c r="B15" s="5" t="str">
        <f>B4&amp;"_"&amp;B5&amp;"_"&amp;B6&amp;"_"&amp;B7&amp;"_"&amp;B8&amp;"_"&amp;"Police_Certificate_Country_Sudan"</f>
        <v>_____Police_Certificate_Country_Sudan</v>
      </c>
    </row>
    <row r="16" spans="1:2" x14ac:dyDescent="0.3">
      <c r="A16" s="6" t="s">
        <v>6</v>
      </c>
      <c r="B16" s="5" t="str">
        <f>B4&amp;"_"&amp;B5&amp;"_"&amp;B6&amp;"_"&amp;B7&amp;"_"&amp;B8&amp;"_"&amp;"Police_Certificate_Country_"&amp;B9</f>
        <v>_____Police_Certificate_Country_</v>
      </c>
    </row>
    <row r="17" spans="1:2" x14ac:dyDescent="0.3">
      <c r="A17" s="6" t="s">
        <v>8</v>
      </c>
      <c r="B17" s="5" t="str">
        <f>B4&amp;"_"&amp;B5&amp;"_"&amp;B6&amp;"_"&amp;B7&amp;"_"&amp;B8&amp;"_"&amp;"Old_Passport"</f>
        <v>_____Old_Passport</v>
      </c>
    </row>
    <row r="18" spans="1:2" x14ac:dyDescent="0.3">
      <c r="A18" s="6" t="s">
        <v>9</v>
      </c>
      <c r="B18" s="5" t="str">
        <f>B4&amp;"_"&amp;B5&amp;"_"&amp;B6&amp;"_"&amp;B7&amp;"_"&amp;B8&amp;"_"&amp;"Passport_Change_Explaination"</f>
        <v>_____Passport_Change_Explaination</v>
      </c>
    </row>
    <row r="19" spans="1:2" x14ac:dyDescent="0.3">
      <c r="A19" s="15"/>
      <c r="B19" s="14"/>
    </row>
    <row r="20" spans="1:2" ht="18.600000000000001" customHeight="1" x14ac:dyDescent="0.3">
      <c r="A20" s="20" t="s">
        <v>1</v>
      </c>
      <c r="B20" s="20"/>
    </row>
    <row r="21" spans="1:2" x14ac:dyDescent="0.3">
      <c r="A21" s="1" t="s">
        <v>29</v>
      </c>
      <c r="B21" s="13"/>
    </row>
    <row r="22" spans="1:2" x14ac:dyDescent="0.3">
      <c r="A22" s="1" t="s">
        <v>32</v>
      </c>
      <c r="B22" s="13"/>
    </row>
    <row r="23" spans="1:2" x14ac:dyDescent="0.3">
      <c r="A23" s="1" t="s">
        <v>30</v>
      </c>
      <c r="B23" s="13"/>
    </row>
    <row r="24" spans="1:2" x14ac:dyDescent="0.3">
      <c r="A24" s="1" t="s">
        <v>31</v>
      </c>
      <c r="B24" s="13"/>
    </row>
    <row r="25" spans="1:2" x14ac:dyDescent="0.3">
      <c r="A25" s="7" t="s">
        <v>18</v>
      </c>
      <c r="B25" s="12"/>
    </row>
    <row r="26" spans="1:2" ht="18" customHeight="1" x14ac:dyDescent="0.3">
      <c r="A26" s="18" t="s">
        <v>16</v>
      </c>
      <c r="B26" s="22"/>
    </row>
    <row r="27" spans="1:2" x14ac:dyDescent="0.3">
      <c r="A27" s="2" t="s">
        <v>2</v>
      </c>
      <c r="B27" s="5" t="str">
        <f>B4&amp;"_"&amp;B21&amp;"_"&amp;B22&amp;"_"&amp;B23&amp;"_"&amp;B24&amp;"_"&amp;"Passport"</f>
        <v>_____Passport</v>
      </c>
    </row>
    <row r="28" spans="1:2" x14ac:dyDescent="0.3">
      <c r="A28" s="2" t="s">
        <v>3</v>
      </c>
      <c r="B28" s="5" t="str">
        <f>B4&amp;"_"&amp;B21&amp;"_"&amp;B22&amp;"_"&amp;B23&amp;"_"&amp;B24&amp;"_"&amp;"Birth_Certificate"</f>
        <v>_____Birth_Certificate</v>
      </c>
    </row>
    <row r="29" spans="1:2" x14ac:dyDescent="0.3">
      <c r="A29" s="2" t="s">
        <v>7</v>
      </c>
      <c r="B29" s="5" t="str">
        <f>B4&amp;"_"&amp;B21&amp;"_"&amp;B22&amp;"_"&amp;B23&amp;"_"&amp;B24&amp;"_"&amp;"Divorce_Certificate"</f>
        <v>_____Divorce_Certificate</v>
      </c>
    </row>
    <row r="30" spans="1:2" x14ac:dyDescent="0.3">
      <c r="A30" s="2" t="s">
        <v>5</v>
      </c>
      <c r="B30" s="5" t="str">
        <f>B4&amp;"_"&amp;B21&amp;"_"&amp;B22&amp;"_"&amp;B23&amp;"_"&amp;B24&amp;"_"&amp;"Police_Certificate_Country_Sudan"</f>
        <v>_____Police_Certificate_Country_Sudan</v>
      </c>
    </row>
    <row r="31" spans="1:2" x14ac:dyDescent="0.3">
      <c r="A31" s="2" t="s">
        <v>6</v>
      </c>
      <c r="B31" s="5" t="str">
        <f>B4&amp;"_"&amp;B21&amp;"_"&amp;B22&amp;"_"&amp;B23&amp;"_"&amp;B24&amp;"_"&amp;"Police_Certificate_Country_"&amp;B25</f>
        <v>_____Police_Certificate_Country_</v>
      </c>
    </row>
    <row r="32" spans="1:2" x14ac:dyDescent="0.3">
      <c r="A32" s="15"/>
      <c r="B32" s="14"/>
    </row>
    <row r="33" spans="1:2" ht="15.6" x14ac:dyDescent="0.3">
      <c r="A33" s="20" t="s">
        <v>10</v>
      </c>
      <c r="B33" s="20"/>
    </row>
    <row r="34" spans="1:2" x14ac:dyDescent="0.3">
      <c r="A34" s="8" t="s">
        <v>33</v>
      </c>
      <c r="B34" s="13"/>
    </row>
    <row r="35" spans="1:2" x14ac:dyDescent="0.3">
      <c r="A35" s="8" t="s">
        <v>36</v>
      </c>
      <c r="B35" s="13"/>
    </row>
    <row r="36" spans="1:2" x14ac:dyDescent="0.3">
      <c r="A36" s="8" t="s">
        <v>35</v>
      </c>
      <c r="B36" s="13"/>
    </row>
    <row r="37" spans="1:2" x14ac:dyDescent="0.3">
      <c r="A37" s="8" t="s">
        <v>34</v>
      </c>
      <c r="B37" s="13"/>
    </row>
    <row r="38" spans="1:2" x14ac:dyDescent="0.3">
      <c r="A38" s="9" t="s">
        <v>18</v>
      </c>
      <c r="B38" s="13"/>
    </row>
    <row r="39" spans="1:2" ht="15.6" x14ac:dyDescent="0.3">
      <c r="A39" s="18" t="s">
        <v>21</v>
      </c>
      <c r="B39" s="18"/>
    </row>
    <row r="40" spans="1:2" x14ac:dyDescent="0.3">
      <c r="A40" s="10" t="s">
        <v>2</v>
      </c>
      <c r="B40" s="5" t="str">
        <f>B4&amp;"_"&amp;B34&amp;"_"&amp;B35&amp;"_"&amp;B36&amp;"_"&amp;B37&amp;"_"&amp;"Passport"</f>
        <v>_____Passport</v>
      </c>
    </row>
    <row r="41" spans="1:2" x14ac:dyDescent="0.3">
      <c r="A41" s="10" t="s">
        <v>3</v>
      </c>
      <c r="B41" s="5" t="str">
        <f>B4&amp;"_"&amp;B34&amp;"_"&amp;B37&amp;"_"&amp;"Birth_Certificate"</f>
        <v>___Birth_Certificate</v>
      </c>
    </row>
    <row r="42" spans="1:2" x14ac:dyDescent="0.3">
      <c r="A42" s="10" t="s">
        <v>5</v>
      </c>
      <c r="B42" s="5" t="str">
        <f>B4&amp;"_"&amp;B34&amp;"_"&amp;B37&amp;"_"&amp;"Police_Certificate_Country_Sudan"</f>
        <v>___Police_Certificate_Country_Sudan</v>
      </c>
    </row>
    <row r="43" spans="1:2" x14ac:dyDescent="0.3">
      <c r="A43" s="10" t="s">
        <v>6</v>
      </c>
      <c r="B43" s="5" t="str">
        <f>B4&amp;"_"&amp;B34&amp;"_"&amp;B37&amp;"_"&amp;"Police_Certificate_Country_"&amp;B38</f>
        <v>___Police_Certificate_Country_</v>
      </c>
    </row>
    <row r="44" spans="1:2" x14ac:dyDescent="0.3">
      <c r="A44" s="15"/>
      <c r="B44" s="14"/>
    </row>
    <row r="45" spans="1:2" ht="17.399999999999999" customHeight="1" x14ac:dyDescent="0.3">
      <c r="A45" s="20" t="s">
        <v>22</v>
      </c>
      <c r="B45" s="20"/>
    </row>
    <row r="46" spans="1:2" x14ac:dyDescent="0.3">
      <c r="A46" s="16" t="s">
        <v>33</v>
      </c>
      <c r="B46" s="13"/>
    </row>
    <row r="47" spans="1:2" x14ac:dyDescent="0.3">
      <c r="A47" s="16" t="s">
        <v>36</v>
      </c>
      <c r="B47" s="13"/>
    </row>
    <row r="48" spans="1:2" x14ac:dyDescent="0.3">
      <c r="A48" s="16" t="s">
        <v>35</v>
      </c>
      <c r="B48" s="13"/>
    </row>
    <row r="49" spans="1:2" x14ac:dyDescent="0.3">
      <c r="A49" s="16" t="s">
        <v>34</v>
      </c>
      <c r="B49" s="13"/>
    </row>
    <row r="50" spans="1:2" ht="18" customHeight="1" x14ac:dyDescent="0.3">
      <c r="A50" s="18" t="s">
        <v>21</v>
      </c>
      <c r="B50" s="18"/>
    </row>
    <row r="51" spans="1:2" x14ac:dyDescent="0.3">
      <c r="A51" s="17" t="s">
        <v>2</v>
      </c>
      <c r="B51" s="5" t="str">
        <f>B4&amp;"_"&amp;B46&amp;"_"&amp;B47&amp;"_"&amp;B48&amp;"_"&amp;B49&amp;"_"&amp;"Passport"</f>
        <v>_____Passport</v>
      </c>
    </row>
    <row r="52" spans="1:2" x14ac:dyDescent="0.3">
      <c r="A52" s="17" t="s">
        <v>3</v>
      </c>
      <c r="B52" s="5" t="str">
        <f>B4&amp;"_"&amp;B46&amp;"_"&amp;B47&amp;"_"&amp;B48&amp;"_"&amp;B49&amp;"_"&amp;"Birth_Certificate"</f>
        <v>_____Birth_Certificate</v>
      </c>
    </row>
  </sheetData>
  <sheetProtection algorithmName="SHA-512" hashValue="96c3fKLt8vAL4srqzE2GehS1/vzopu4/x13gZ8P54AaE3Q5EG8RfcRzNPf3wXREPVc9gD2SAYWH885d+L/kOqg==" saltValue="UzDxgOVqQI9ur+tMq64mHg==" spinCount="100000" sheet="1" objects="1" scenarios="1"/>
  <mergeCells count="9">
    <mergeCell ref="A39:B39"/>
    <mergeCell ref="A45:B45"/>
    <mergeCell ref="A50:B50"/>
    <mergeCell ref="A2:B2"/>
    <mergeCell ref="A3:B3"/>
    <mergeCell ref="A10:B10"/>
    <mergeCell ref="A20:B20"/>
    <mergeCell ref="A26:B26"/>
    <mergeCell ref="A33:B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تسمية الملفات-الطريقة الأولى</vt:lpstr>
      <vt:lpstr>تسمية الملفات-الطريقة الثانية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2021-05-28T11:38:26Z</dcterms:created>
  <dcterms:modified xsi:type="dcterms:W3CDTF">2021-05-28T19:43:16Z</dcterms:modified>
</cp:coreProperties>
</file>